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 activeTab="5"/>
  </bookViews>
  <sheets>
    <sheet name="ПН" sheetId="1" r:id="rId1"/>
    <sheet name="ВТ" sheetId="2" r:id="rId2"/>
    <sheet name="СР" sheetId="3" r:id="rId3"/>
    <sheet name="ЧТ" sheetId="4" r:id="rId4"/>
    <sheet name="ПТ" sheetId="5" r:id="rId5"/>
    <sheet name="Среднее значение за период" sheetId="6" r:id="rId6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4"/>
  <c r="F23"/>
  <c r="E23"/>
  <c r="D23"/>
  <c r="C23"/>
  <c r="G19"/>
  <c r="G24" i="1"/>
  <c r="D24"/>
  <c r="G20"/>
  <c r="G24" i="2"/>
  <c r="F24"/>
  <c r="E24"/>
  <c r="D24"/>
  <c r="C24"/>
  <c r="G26" i="5"/>
  <c r="G11"/>
  <c r="F11"/>
  <c r="F26" s="1"/>
  <c r="E11"/>
  <c r="E26" s="1"/>
  <c r="D11"/>
  <c r="D26" s="1"/>
  <c r="C11"/>
  <c r="C26" s="1"/>
  <c r="F19" i="4"/>
  <c r="E19"/>
  <c r="D19"/>
  <c r="C19"/>
  <c r="C8"/>
  <c r="D8"/>
  <c r="E8"/>
  <c r="F8"/>
  <c r="G8"/>
  <c r="C11"/>
  <c r="D11"/>
  <c r="E11"/>
  <c r="F11"/>
  <c r="G11"/>
  <c r="G25" i="5"/>
  <c r="F25"/>
  <c r="E25"/>
  <c r="D25"/>
  <c r="C25"/>
  <c r="G25" i="2"/>
  <c r="F25"/>
  <c r="E25"/>
  <c r="D25"/>
  <c r="C25"/>
  <c r="F24" i="4" l="1"/>
  <c r="D24"/>
  <c r="G24"/>
  <c r="C24"/>
  <c r="E24"/>
  <c r="C12" i="1" l="1"/>
  <c r="G21" i="5"/>
  <c r="F21"/>
  <c r="E21"/>
  <c r="D21"/>
  <c r="C21"/>
  <c r="G25" i="3"/>
  <c r="F25"/>
  <c r="E25"/>
  <c r="D25"/>
  <c r="C25"/>
  <c r="G20"/>
  <c r="F20"/>
  <c r="E20"/>
  <c r="D20"/>
  <c r="C20"/>
  <c r="G11"/>
  <c r="F11"/>
  <c r="E11"/>
  <c r="D11"/>
  <c r="C11"/>
  <c r="G8"/>
  <c r="F8"/>
  <c r="E8"/>
  <c r="D8"/>
  <c r="C8"/>
  <c r="C11" i="2"/>
  <c r="C19"/>
  <c r="C9"/>
  <c r="C9" i="1"/>
  <c r="G19" i="2"/>
  <c r="F19"/>
  <c r="E19"/>
  <c r="D19"/>
  <c r="G11"/>
  <c r="F11"/>
  <c r="E11"/>
  <c r="D11"/>
  <c r="G9"/>
  <c r="F9"/>
  <c r="E9"/>
  <c r="D9"/>
  <c r="C26" i="3" l="1"/>
  <c r="E26"/>
  <c r="G26"/>
  <c r="D26"/>
  <c r="F26"/>
  <c r="G23" i="1"/>
  <c r="F23"/>
  <c r="E23"/>
  <c r="D23"/>
  <c r="F20"/>
  <c r="F24" s="1"/>
  <c r="E20"/>
  <c r="E24" s="1"/>
  <c r="D20"/>
  <c r="G12"/>
  <c r="F12"/>
  <c r="E12"/>
  <c r="D12"/>
  <c r="G9"/>
  <c r="F9"/>
  <c r="E9"/>
  <c r="D9"/>
  <c r="C23"/>
  <c r="C20"/>
  <c r="C24" s="1"/>
</calcChain>
</file>

<file path=xl/sharedStrings.xml><?xml version="1.0" encoding="utf-8"?>
<sst xmlns="http://schemas.openxmlformats.org/spreadsheetml/2006/main" count="248" uniqueCount="78">
  <si>
    <t>ПОНЕДЕЛЬНИК</t>
  </si>
  <si>
    <t>Прием пищи</t>
  </si>
  <si>
    <t>Наименование блюда</t>
  </si>
  <si>
    <t>Вес блюда</t>
  </si>
  <si>
    <t xml:space="preserve">Пищевые вещества  на порцию </t>
  </si>
  <si>
    <t>Энергетическая ценность</t>
  </si>
  <si>
    <t>№ рецептуры</t>
  </si>
  <si>
    <t>Белки</t>
  </si>
  <si>
    <t>Жиры</t>
  </si>
  <si>
    <t xml:space="preserve">Углеводы </t>
  </si>
  <si>
    <t>Вода питьевая детская (на весь день), 300мл</t>
  </si>
  <si>
    <t>Завтрак </t>
  </si>
  <si>
    <t>Омлет натуральный. запеченный.</t>
  </si>
  <si>
    <t>5 001</t>
  </si>
  <si>
    <t>Хлеб из муки пшеничной первого сорта</t>
  </si>
  <si>
    <t>13 002</t>
  </si>
  <si>
    <t>Итого за завтрак</t>
  </si>
  <si>
    <t> </t>
  </si>
  <si>
    <t>Второй завтрак</t>
  </si>
  <si>
    <t>Сок фруктовый или овощной</t>
  </si>
  <si>
    <t>Итого за второй  завтрак</t>
  </si>
  <si>
    <t>Обед</t>
  </si>
  <si>
    <t>Хлеб ржано-пшеничный</t>
  </si>
  <si>
    <t>13 003</t>
  </si>
  <si>
    <t>Итого за обед</t>
  </si>
  <si>
    <t>Полдник</t>
  </si>
  <si>
    <t>Итого за полдник</t>
  </si>
  <si>
    <t>Итого за день</t>
  </si>
  <si>
    <t>ВТОРНИК</t>
  </si>
  <si>
    <t>Какао с молоком</t>
  </si>
  <si>
    <t>Суп крестьянский с крупой (крупа перловая)</t>
  </si>
  <si>
    <t>2 041</t>
  </si>
  <si>
    <t>Фиточай цветочно-травяной</t>
  </si>
  <si>
    <t>10 024</t>
  </si>
  <si>
    <t>СРЕДА</t>
  </si>
  <si>
    <t>ЧЕТВЕРГ</t>
  </si>
  <si>
    <t xml:space="preserve">Биточки мясные рубленные </t>
  </si>
  <si>
    <t>7 021.01</t>
  </si>
  <si>
    <t>ПЯТНИЦА</t>
  </si>
  <si>
    <t>Среднее значение за период</t>
  </si>
  <si>
    <t>Пшенная каша (жидкая)</t>
  </si>
  <si>
    <t>Печенье  порционное</t>
  </si>
  <si>
    <t>Суп щи из свежей капусты с картофелем</t>
  </si>
  <si>
    <t>Рыба, тушеная с овощами</t>
  </si>
  <si>
    <t xml:space="preserve">Гарнир перловый </t>
  </si>
  <si>
    <t>Компот из сухофруктов</t>
  </si>
  <si>
    <t>Пирожки печеные из дрожжевого теста с повидлом</t>
  </si>
  <si>
    <t>Чай с сахаром</t>
  </si>
  <si>
    <t>10 029</t>
  </si>
  <si>
    <t>Каша кукурузная молочная (жидкая)</t>
  </si>
  <si>
    <t xml:space="preserve">Огурцы соленые </t>
  </si>
  <si>
    <t>Пюре гороховое</t>
  </si>
  <si>
    <t xml:space="preserve">Котлета из говядины </t>
  </si>
  <si>
    <t>Кисель</t>
  </si>
  <si>
    <t xml:space="preserve">Каша "Дружба" молочная с маслом </t>
  </si>
  <si>
    <t>Фрукты свежие</t>
  </si>
  <si>
    <t>Суп-лапша на куринном бульоне</t>
  </si>
  <si>
    <t>Макароны отварные (гарнир)</t>
  </si>
  <si>
    <t>Гарнир гречневый</t>
  </si>
  <si>
    <t>Гуляш из кур</t>
  </si>
  <si>
    <t>Манник со сгущенным молоком</t>
  </si>
  <si>
    <t>Кофейный напиток с молоком</t>
  </si>
  <si>
    <t>Суп картофельный с крупой</t>
  </si>
  <si>
    <t>Рагу овощное (с мясом)</t>
  </si>
  <si>
    <t>Каша манная молочная вязкая</t>
  </si>
  <si>
    <t xml:space="preserve">Сдоба обыкновенная </t>
  </si>
  <si>
    <t xml:space="preserve">Молоко кипяченое </t>
  </si>
  <si>
    <t>Суп молочный с макаронными изделиями</t>
  </si>
  <si>
    <t>Свекольник</t>
  </si>
  <si>
    <t>Яйцо отварное</t>
  </si>
  <si>
    <t>Бутерброд с сыром</t>
  </si>
  <si>
    <t>Бутерброд с маслом</t>
  </si>
  <si>
    <t>Каша вязкая на молоке из овсяных хлопьев</t>
  </si>
  <si>
    <t>Салат из отварной свеклы</t>
  </si>
  <si>
    <t>Чай с молоком</t>
  </si>
  <si>
    <t>Луковая закуска</t>
  </si>
  <si>
    <t xml:space="preserve">Салат из белокочанной капусты с морковью </t>
  </si>
  <si>
    <t xml:space="preserve">Конфета глазированная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</si>
</sst>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opLeftCell="A4" zoomScale="120" zoomScaleNormal="120" workbookViewId="0">
      <selection activeCell="B24" sqref="B24"/>
    </sheetView>
  </sheetViews>
  <sheetFormatPr defaultRowHeight="12.75"/>
  <cols>
    <col min="1" max="1" width="22" style="4" customWidth="1"/>
    <col min="2" max="2" width="34.8554687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ht="15">
      <c r="A1" s="24" t="s">
        <v>0</v>
      </c>
      <c r="B1" s="25"/>
      <c r="C1" s="25"/>
      <c r="D1" s="25"/>
      <c r="E1" s="25"/>
      <c r="F1" s="25"/>
      <c r="G1" s="25"/>
      <c r="H1" s="25"/>
    </row>
    <row r="2" spans="1:8" s="1" customFormat="1" ht="31.5" customHeight="1">
      <c r="A2" s="22" t="s">
        <v>1</v>
      </c>
      <c r="B2" s="22" t="s">
        <v>2</v>
      </c>
      <c r="C2" s="22" t="s">
        <v>3</v>
      </c>
      <c r="D2" s="22" t="s">
        <v>4</v>
      </c>
      <c r="E2" s="22"/>
      <c r="F2" s="22"/>
      <c r="G2" s="22" t="s">
        <v>5</v>
      </c>
      <c r="H2" s="22" t="s">
        <v>6</v>
      </c>
    </row>
    <row r="3" spans="1:8">
      <c r="A3" s="23"/>
      <c r="B3" s="23"/>
      <c r="C3" s="23"/>
      <c r="D3" s="2" t="s">
        <v>7</v>
      </c>
      <c r="E3" s="2" t="s">
        <v>8</v>
      </c>
      <c r="F3" s="2" t="s">
        <v>9</v>
      </c>
      <c r="G3" s="23"/>
      <c r="H3" s="23"/>
    </row>
    <row r="4" spans="1:8" ht="15">
      <c r="A4" s="26" t="s">
        <v>10</v>
      </c>
      <c r="B4" s="27"/>
      <c r="C4" s="27"/>
      <c r="D4" s="27"/>
      <c r="E4" s="27"/>
      <c r="F4" s="27"/>
      <c r="G4" s="27"/>
      <c r="H4" s="5">
        <v>3</v>
      </c>
    </row>
    <row r="5" spans="1:8">
      <c r="A5" s="21" t="s">
        <v>11</v>
      </c>
      <c r="B5" s="17" t="s">
        <v>40</v>
      </c>
      <c r="C5" s="15">
        <v>200</v>
      </c>
      <c r="D5" s="15">
        <v>9.4719999999999995</v>
      </c>
      <c r="E5" s="15">
        <v>5.52</v>
      </c>
      <c r="F5" s="15">
        <v>34.664000000000001</v>
      </c>
      <c r="G5" s="15">
        <v>227.52</v>
      </c>
      <c r="H5" s="15">
        <v>44</v>
      </c>
    </row>
    <row r="6" spans="1:8">
      <c r="A6" s="28"/>
      <c r="B6" s="17" t="s">
        <v>61</v>
      </c>
      <c r="C6" s="15">
        <v>180</v>
      </c>
      <c r="D6" s="15">
        <v>2.6120000000000001</v>
      </c>
      <c r="E6" s="15">
        <v>2.88</v>
      </c>
      <c r="F6" s="15">
        <v>12.68</v>
      </c>
      <c r="G6" s="15">
        <v>87.78</v>
      </c>
      <c r="H6" s="15">
        <v>414</v>
      </c>
    </row>
    <row r="7" spans="1:8" ht="12" customHeight="1">
      <c r="A7" s="28"/>
      <c r="B7" s="17" t="s">
        <v>14</v>
      </c>
      <c r="C7" s="15">
        <v>30</v>
      </c>
      <c r="D7" s="15">
        <v>2.4</v>
      </c>
      <c r="E7" s="15">
        <v>0.3</v>
      </c>
      <c r="F7" s="15">
        <v>14.5</v>
      </c>
      <c r="G7" s="15">
        <v>71</v>
      </c>
      <c r="H7" s="15" t="s">
        <v>15</v>
      </c>
    </row>
    <row r="8" spans="1:8" hidden="1">
      <c r="A8" s="28"/>
      <c r="B8" s="17"/>
      <c r="C8" s="15"/>
      <c r="D8" s="15"/>
      <c r="E8" s="15"/>
      <c r="F8" s="15"/>
      <c r="G8" s="15"/>
      <c r="H8" s="15"/>
    </row>
    <row r="9" spans="1:8">
      <c r="A9" s="7" t="s">
        <v>16</v>
      </c>
      <c r="B9" s="18" t="s">
        <v>17</v>
      </c>
      <c r="C9" s="8">
        <f>SUM(C5:C8)</f>
        <v>410</v>
      </c>
      <c r="D9" s="8">
        <f>SUM(D5:D8)</f>
        <v>14.484</v>
      </c>
      <c r="E9" s="8">
        <f>SUM(E5:E8)</f>
        <v>8.6999999999999993</v>
      </c>
      <c r="F9" s="8">
        <f>SUM(F5:F8)</f>
        <v>61.844000000000001</v>
      </c>
      <c r="G9" s="8">
        <f>SUM(G5:G8)</f>
        <v>386.3</v>
      </c>
      <c r="H9" s="8" t="s">
        <v>17</v>
      </c>
    </row>
    <row r="10" spans="1:8">
      <c r="A10" s="21" t="s">
        <v>18</v>
      </c>
      <c r="B10" s="17" t="s">
        <v>41</v>
      </c>
      <c r="C10" s="15">
        <v>50</v>
      </c>
      <c r="D10" s="15">
        <v>3.2</v>
      </c>
      <c r="E10" s="15">
        <v>5</v>
      </c>
      <c r="F10" s="15">
        <v>30</v>
      </c>
      <c r="G10" s="15">
        <v>89</v>
      </c>
      <c r="H10" s="19">
        <v>11087</v>
      </c>
    </row>
    <row r="11" spans="1:8">
      <c r="A11" s="21"/>
      <c r="B11" s="17" t="s">
        <v>47</v>
      </c>
      <c r="C11" s="15">
        <v>200</v>
      </c>
      <c r="D11" s="15">
        <v>5.2999999999999999E-2</v>
      </c>
      <c r="E11" s="15">
        <v>1.4E-2</v>
      </c>
      <c r="F11" s="15">
        <v>9.3249999999999993</v>
      </c>
      <c r="G11" s="15">
        <v>37.616</v>
      </c>
      <c r="H11" s="15">
        <v>411</v>
      </c>
    </row>
    <row r="12" spans="1:8">
      <c r="A12" s="6" t="s">
        <v>20</v>
      </c>
      <c r="B12" s="18" t="s">
        <v>17</v>
      </c>
      <c r="C12" s="8">
        <f>SUM(C10:C11)</f>
        <v>250</v>
      </c>
      <c r="D12" s="8">
        <f>SUM(D10:D11)</f>
        <v>3.2530000000000001</v>
      </c>
      <c r="E12" s="8">
        <f>SUM(E10:E11)</f>
        <v>5.0140000000000002</v>
      </c>
      <c r="F12" s="8">
        <f>SUM(F10:F11)</f>
        <v>39.325000000000003</v>
      </c>
      <c r="G12" s="8">
        <f>SUM(G10:G11)</f>
        <v>126.616</v>
      </c>
      <c r="H12" s="8" t="s">
        <v>17</v>
      </c>
    </row>
    <row r="13" spans="1:8">
      <c r="A13" s="21" t="s">
        <v>21</v>
      </c>
      <c r="B13" s="17" t="s">
        <v>73</v>
      </c>
      <c r="C13" s="15">
        <v>40</v>
      </c>
      <c r="D13" s="15">
        <v>0.6</v>
      </c>
      <c r="E13" s="15">
        <v>2.4</v>
      </c>
      <c r="F13" s="15">
        <v>3.4</v>
      </c>
      <c r="G13" s="15">
        <v>38</v>
      </c>
      <c r="H13" s="15">
        <v>33</v>
      </c>
    </row>
    <row r="14" spans="1:8">
      <c r="A14" s="21"/>
      <c r="B14" s="17" t="s">
        <v>42</v>
      </c>
      <c r="C14" s="15">
        <v>200</v>
      </c>
      <c r="D14" s="15">
        <v>3.2240000000000002</v>
      </c>
      <c r="E14" s="15">
        <v>5.8630000000000004</v>
      </c>
      <c r="F14" s="15">
        <v>8.57</v>
      </c>
      <c r="G14" s="15">
        <v>97.239000000000004</v>
      </c>
      <c r="H14" s="15">
        <v>73</v>
      </c>
    </row>
    <row r="15" spans="1:8">
      <c r="A15" s="21"/>
      <c r="B15" s="17" t="s">
        <v>43</v>
      </c>
      <c r="C15" s="15">
        <v>80</v>
      </c>
      <c r="D15" s="15">
        <v>6.2789999999999999</v>
      </c>
      <c r="E15" s="15">
        <v>3.8069999999999999</v>
      </c>
      <c r="F15" s="15">
        <v>2.0499999999999998</v>
      </c>
      <c r="G15" s="15">
        <v>67.787999999999997</v>
      </c>
      <c r="H15" s="15">
        <v>261</v>
      </c>
    </row>
    <row r="16" spans="1:8">
      <c r="A16" s="21"/>
      <c r="B16" s="17" t="s">
        <v>44</v>
      </c>
      <c r="C16" s="16">
        <v>150</v>
      </c>
      <c r="D16" s="16">
        <v>4.46</v>
      </c>
      <c r="E16" s="16">
        <v>4.2290000000000001</v>
      </c>
      <c r="F16" s="16">
        <v>31.86</v>
      </c>
      <c r="G16" s="16">
        <v>182.72300000000001</v>
      </c>
      <c r="H16" s="15">
        <v>330</v>
      </c>
    </row>
    <row r="17" spans="1:8">
      <c r="A17" s="21"/>
      <c r="B17" s="17" t="s">
        <v>45</v>
      </c>
      <c r="C17" s="15">
        <v>200</v>
      </c>
      <c r="D17" s="15">
        <v>9.1999999999999998E-2</v>
      </c>
      <c r="E17" s="15">
        <v>0.02</v>
      </c>
      <c r="F17" s="15">
        <v>10.616</v>
      </c>
      <c r="G17" s="15">
        <v>43.16</v>
      </c>
      <c r="H17" s="15">
        <v>376</v>
      </c>
    </row>
    <row r="18" spans="1:8">
      <c r="A18" s="21"/>
      <c r="B18" s="17" t="s">
        <v>14</v>
      </c>
      <c r="C18" s="15">
        <v>30</v>
      </c>
      <c r="D18" s="15">
        <v>2.4</v>
      </c>
      <c r="E18" s="15">
        <v>0.3</v>
      </c>
      <c r="F18" s="15">
        <v>14.5</v>
      </c>
      <c r="G18" s="15">
        <v>71</v>
      </c>
      <c r="H18" s="15" t="s">
        <v>15</v>
      </c>
    </row>
    <row r="19" spans="1:8">
      <c r="A19" s="21"/>
      <c r="B19" s="17" t="s">
        <v>22</v>
      </c>
      <c r="C19" s="15">
        <v>20</v>
      </c>
      <c r="D19" s="15">
        <v>1.1000000000000001</v>
      </c>
      <c r="E19" s="15">
        <v>0.2</v>
      </c>
      <c r="F19" s="15">
        <v>9.9</v>
      </c>
      <c r="G19" s="15">
        <v>44</v>
      </c>
      <c r="H19" s="15" t="s">
        <v>23</v>
      </c>
    </row>
    <row r="20" spans="1:8">
      <c r="A20" s="6" t="s">
        <v>24</v>
      </c>
      <c r="B20" s="18" t="s">
        <v>17</v>
      </c>
      <c r="C20" s="8">
        <f>SUM(C13:C19)</f>
        <v>720</v>
      </c>
      <c r="D20" s="8">
        <f>SUM(D13:D19)</f>
        <v>18.155000000000001</v>
      </c>
      <c r="E20" s="8">
        <f>SUM(E13:E19)</f>
        <v>16.818999999999999</v>
      </c>
      <c r="F20" s="8">
        <f>SUM(F13:F19)</f>
        <v>80.896000000000001</v>
      </c>
      <c r="G20" s="8">
        <f>SUM(G13:G19)</f>
        <v>543.91</v>
      </c>
      <c r="H20" s="8" t="s">
        <v>17</v>
      </c>
    </row>
    <row r="21" spans="1:8" ht="25.5">
      <c r="A21" s="21" t="s">
        <v>25</v>
      </c>
      <c r="B21" s="17" t="s">
        <v>46</v>
      </c>
      <c r="C21" s="15">
        <v>80</v>
      </c>
      <c r="D21" s="15">
        <v>4.5999999999999996</v>
      </c>
      <c r="E21" s="15">
        <v>1.87</v>
      </c>
      <c r="F21" s="15">
        <v>44.44</v>
      </c>
      <c r="G21" s="15">
        <v>212.8</v>
      </c>
      <c r="H21" s="15">
        <v>454</v>
      </c>
    </row>
    <row r="22" spans="1:8">
      <c r="A22" s="21"/>
      <c r="B22" s="17" t="s">
        <v>29</v>
      </c>
      <c r="C22" s="15">
        <v>180</v>
      </c>
      <c r="D22" s="15">
        <v>3.48</v>
      </c>
      <c r="E22" s="15">
        <v>3.48</v>
      </c>
      <c r="F22" s="15">
        <v>22.56</v>
      </c>
      <c r="G22" s="15">
        <v>109</v>
      </c>
      <c r="H22" s="15" t="s">
        <v>48</v>
      </c>
    </row>
    <row r="23" spans="1:8">
      <c r="A23" s="6" t="s">
        <v>26</v>
      </c>
      <c r="B23" s="18" t="s">
        <v>17</v>
      </c>
      <c r="C23" s="8">
        <f>SUM(C21:C22)</f>
        <v>260</v>
      </c>
      <c r="D23" s="8">
        <f>SUM(D21:D22)</f>
        <v>8.08</v>
      </c>
      <c r="E23" s="8">
        <f>SUM(E21:E22)</f>
        <v>5.35</v>
      </c>
      <c r="F23" s="8">
        <f>SUM(F21:F22)</f>
        <v>67</v>
      </c>
      <c r="G23" s="8">
        <f>SUM(G21:G22)</f>
        <v>321.8</v>
      </c>
      <c r="H23" s="8" t="s">
        <v>17</v>
      </c>
    </row>
    <row r="24" spans="1:8">
      <c r="A24" s="6" t="s">
        <v>27</v>
      </c>
      <c r="B24" s="18" t="s">
        <v>17</v>
      </c>
      <c r="C24" s="8">
        <f>SUM(C9+C12+C20+C23)</f>
        <v>1640</v>
      </c>
      <c r="D24" s="8">
        <f>SUM(D20+D23+D12+D9)</f>
        <v>43.972000000000001</v>
      </c>
      <c r="E24" s="8">
        <f>SUM(E9+E12+E20+E23)</f>
        <v>35.882999999999996</v>
      </c>
      <c r="F24" s="8">
        <f>SUM(F9+F12+F20+F23)</f>
        <v>249.065</v>
      </c>
      <c r="G24" s="8">
        <f>SUM(G23+G20+G12+G9)</f>
        <v>1378.626</v>
      </c>
      <c r="H24" s="8" t="s">
        <v>17</v>
      </c>
    </row>
    <row r="33" ht="57.75" customHeight="1"/>
  </sheetData>
  <mergeCells count="12">
    <mergeCell ref="A1:H1"/>
    <mergeCell ref="A4:G4"/>
    <mergeCell ref="A5:A8"/>
    <mergeCell ref="A10:A11"/>
    <mergeCell ref="A13:A19"/>
    <mergeCell ref="G2:G3"/>
    <mergeCell ref="H2:H3"/>
    <mergeCell ref="A21:A22"/>
    <mergeCell ref="D2:F2"/>
    <mergeCell ref="A2:A3"/>
    <mergeCell ref="B2:B3"/>
    <mergeCell ref="C2:C3"/>
  </mergeCells>
  <pageMargins left="0.78740157480314965" right="0.78740157480314965" top="0.74803149606299213" bottom="0.74803149606299213" header="0.31496062992125984" footer="0.31496062992125984"/>
  <pageSetup paperSize="9" orientation="landscape" horizontalDpi="1200" verticalDpi="1200" r:id="rId1"/>
  <ignoredErrors>
    <ignoredError sqref="C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topLeftCell="A4" zoomScale="120" zoomScaleNormal="120" workbookViewId="0">
      <selection activeCell="B12" sqref="B12"/>
    </sheetView>
  </sheetViews>
  <sheetFormatPr defaultRowHeight="12.75"/>
  <cols>
    <col min="1" max="1" width="22" style="4" customWidth="1"/>
    <col min="2" max="2" width="34.8554687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ht="15">
      <c r="A1" s="24" t="s">
        <v>28</v>
      </c>
      <c r="B1" s="25"/>
      <c r="C1" s="25"/>
      <c r="D1" s="25"/>
      <c r="E1" s="25"/>
      <c r="F1" s="25"/>
      <c r="G1" s="25"/>
      <c r="H1" s="25"/>
    </row>
    <row r="2" spans="1:8" s="1" customFormat="1" ht="45" customHeight="1">
      <c r="A2" s="22" t="s">
        <v>1</v>
      </c>
      <c r="B2" s="22" t="s">
        <v>2</v>
      </c>
      <c r="C2" s="22" t="s">
        <v>3</v>
      </c>
      <c r="D2" s="22" t="s">
        <v>4</v>
      </c>
      <c r="E2" s="22"/>
      <c r="F2" s="22"/>
      <c r="G2" s="22" t="s">
        <v>5</v>
      </c>
      <c r="H2" s="22" t="s">
        <v>6</v>
      </c>
    </row>
    <row r="3" spans="1:8">
      <c r="A3" s="23"/>
      <c r="B3" s="23"/>
      <c r="C3" s="23"/>
      <c r="D3" s="2" t="s">
        <v>7</v>
      </c>
      <c r="E3" s="2" t="s">
        <v>8</v>
      </c>
      <c r="F3" s="2" t="s">
        <v>9</v>
      </c>
      <c r="G3" s="23"/>
      <c r="H3" s="23"/>
    </row>
    <row r="4" spans="1:8" ht="15">
      <c r="A4" s="26" t="s">
        <v>10</v>
      </c>
      <c r="B4" s="27"/>
      <c r="C4" s="27"/>
      <c r="D4" s="27"/>
      <c r="E4" s="27"/>
      <c r="F4" s="27"/>
      <c r="G4" s="27"/>
      <c r="H4" s="5">
        <v>3</v>
      </c>
    </row>
    <row r="5" spans="1:8">
      <c r="A5" s="21" t="s">
        <v>11</v>
      </c>
      <c r="B5" s="17" t="s">
        <v>49</v>
      </c>
      <c r="C5" s="15">
        <v>200</v>
      </c>
      <c r="D5" s="15">
        <v>6</v>
      </c>
      <c r="E5" s="15">
        <v>8.1</v>
      </c>
      <c r="F5" s="15">
        <v>25.2</v>
      </c>
      <c r="G5" s="15">
        <v>197.1</v>
      </c>
      <c r="H5" s="19">
        <v>185</v>
      </c>
    </row>
    <row r="6" spans="1:8">
      <c r="A6" s="28"/>
      <c r="B6" s="17" t="s">
        <v>32</v>
      </c>
      <c r="C6" s="15">
        <v>200</v>
      </c>
      <c r="D6" s="15"/>
      <c r="E6" s="15"/>
      <c r="F6" s="15">
        <v>0.13</v>
      </c>
      <c r="G6" s="15">
        <v>1</v>
      </c>
      <c r="H6" s="15" t="s">
        <v>33</v>
      </c>
    </row>
    <row r="7" spans="1:8" ht="12" customHeight="1">
      <c r="A7" s="28"/>
      <c r="B7" s="17" t="s">
        <v>14</v>
      </c>
      <c r="C7" s="15">
        <v>30</v>
      </c>
      <c r="D7" s="15">
        <v>2.4</v>
      </c>
      <c r="E7" s="15">
        <v>0.3</v>
      </c>
      <c r="F7" s="15">
        <v>14.5</v>
      </c>
      <c r="G7" s="15">
        <v>71</v>
      </c>
      <c r="H7" s="15" t="s">
        <v>15</v>
      </c>
    </row>
    <row r="8" spans="1:8" ht="0.75" hidden="1" customHeight="1">
      <c r="A8" s="28"/>
      <c r="B8" s="17"/>
      <c r="C8" s="15"/>
      <c r="D8" s="15"/>
      <c r="E8" s="15"/>
      <c r="F8" s="15"/>
      <c r="G8" s="15"/>
      <c r="H8" s="15"/>
    </row>
    <row r="9" spans="1:8">
      <c r="A9" s="7" t="s">
        <v>16</v>
      </c>
      <c r="B9" s="18" t="s">
        <v>17</v>
      </c>
      <c r="C9" s="8">
        <f>SUM(C5:C8)</f>
        <v>430</v>
      </c>
      <c r="D9" s="8">
        <f>SUM(D5:D8)</f>
        <v>8.4</v>
      </c>
      <c r="E9" s="8">
        <f>SUM(E5:E8)</f>
        <v>8.4</v>
      </c>
      <c r="F9" s="8">
        <f>SUM(F5:F8)</f>
        <v>39.83</v>
      </c>
      <c r="G9" s="8">
        <f>SUM(G5:G8)</f>
        <v>269.10000000000002</v>
      </c>
      <c r="H9" s="8" t="s">
        <v>17</v>
      </c>
    </row>
    <row r="10" spans="1:8">
      <c r="A10" s="14" t="s">
        <v>18</v>
      </c>
      <c r="B10" s="17" t="s">
        <v>19</v>
      </c>
      <c r="C10" s="15">
        <v>200</v>
      </c>
      <c r="D10" s="15">
        <v>1</v>
      </c>
      <c r="E10" s="15">
        <v>0.2</v>
      </c>
      <c r="F10" s="15">
        <v>20.100000000000001</v>
      </c>
      <c r="G10" s="15">
        <v>86</v>
      </c>
      <c r="H10" s="15">
        <v>40</v>
      </c>
    </row>
    <row r="11" spans="1:8">
      <c r="A11" s="6" t="s">
        <v>20</v>
      </c>
      <c r="B11" s="18" t="s">
        <v>17</v>
      </c>
      <c r="C11" s="8">
        <f>SUM(C10:C10)</f>
        <v>200</v>
      </c>
      <c r="D11" s="8">
        <f>SUM(D10:D10)</f>
        <v>1</v>
      </c>
      <c r="E11" s="8">
        <f>SUM(E10:E10)</f>
        <v>0.2</v>
      </c>
      <c r="F11" s="8">
        <f>SUM(F10:F10)</f>
        <v>20.100000000000001</v>
      </c>
      <c r="G11" s="8">
        <f>SUM(G10:G10)</f>
        <v>86</v>
      </c>
      <c r="H11" s="8" t="s">
        <v>17</v>
      </c>
    </row>
    <row r="12" spans="1:8">
      <c r="A12" s="21" t="s">
        <v>21</v>
      </c>
      <c r="B12" s="17" t="s">
        <v>50</v>
      </c>
      <c r="C12" s="15">
        <v>40</v>
      </c>
      <c r="D12" s="15">
        <v>0.32</v>
      </c>
      <c r="E12" s="15">
        <v>0.04</v>
      </c>
      <c r="F12" s="15">
        <v>0.68</v>
      </c>
      <c r="G12" s="15">
        <v>5.2</v>
      </c>
      <c r="H12" s="15"/>
    </row>
    <row r="13" spans="1:8" ht="25.5">
      <c r="A13" s="21"/>
      <c r="B13" s="17" t="s">
        <v>30</v>
      </c>
      <c r="C13" s="16">
        <v>180</v>
      </c>
      <c r="D13" s="16">
        <v>1.62</v>
      </c>
      <c r="E13" s="16">
        <v>3.6</v>
      </c>
      <c r="F13" s="16">
        <v>8.4600000000000009</v>
      </c>
      <c r="G13" s="15">
        <v>73</v>
      </c>
      <c r="H13" s="15" t="s">
        <v>31</v>
      </c>
    </row>
    <row r="14" spans="1:8">
      <c r="A14" s="21"/>
      <c r="B14" s="17" t="s">
        <v>51</v>
      </c>
      <c r="C14" s="15">
        <v>150</v>
      </c>
      <c r="D14" s="15">
        <v>17.579999999999998</v>
      </c>
      <c r="E14" s="15">
        <v>8.5</v>
      </c>
      <c r="F14" s="15">
        <v>40.99</v>
      </c>
      <c r="G14" s="15">
        <v>291.08999999999997</v>
      </c>
      <c r="H14" s="15">
        <v>250</v>
      </c>
    </row>
    <row r="15" spans="1:8">
      <c r="A15" s="21"/>
      <c r="B15" s="17" t="s">
        <v>52</v>
      </c>
      <c r="C15" s="16">
        <v>80</v>
      </c>
      <c r="D15" s="16">
        <v>11.250999999999999</v>
      </c>
      <c r="E15" s="16">
        <v>7.806</v>
      </c>
      <c r="F15" s="16">
        <v>12.146000000000001</v>
      </c>
      <c r="G15" s="16">
        <v>159.27699999999999</v>
      </c>
      <c r="H15" s="19">
        <v>299</v>
      </c>
    </row>
    <row r="16" spans="1:8">
      <c r="A16" s="21"/>
      <c r="B16" s="17" t="s">
        <v>53</v>
      </c>
      <c r="C16" s="15">
        <v>180</v>
      </c>
      <c r="D16" s="15">
        <v>0</v>
      </c>
      <c r="E16" s="15">
        <v>0</v>
      </c>
      <c r="F16" s="15">
        <v>18</v>
      </c>
      <c r="G16" s="15">
        <v>60</v>
      </c>
      <c r="H16" s="15">
        <v>233</v>
      </c>
    </row>
    <row r="17" spans="1:8">
      <c r="A17" s="21"/>
      <c r="B17" s="17" t="s">
        <v>22</v>
      </c>
      <c r="C17" s="15">
        <v>20</v>
      </c>
      <c r="D17" s="15">
        <v>1.1000000000000001</v>
      </c>
      <c r="E17" s="15">
        <v>0.2</v>
      </c>
      <c r="F17" s="15">
        <v>9.9</v>
      </c>
      <c r="G17" s="15">
        <v>44</v>
      </c>
      <c r="H17" s="15" t="s">
        <v>15</v>
      </c>
    </row>
    <row r="18" spans="1:8">
      <c r="A18" s="21"/>
      <c r="B18" s="17" t="s">
        <v>14</v>
      </c>
      <c r="C18" s="15">
        <v>30</v>
      </c>
      <c r="D18" s="15">
        <v>2.4</v>
      </c>
      <c r="E18" s="15">
        <v>0.3</v>
      </c>
      <c r="F18" s="15">
        <v>14.5</v>
      </c>
      <c r="G18" s="15">
        <v>71</v>
      </c>
      <c r="H18" s="15" t="s">
        <v>23</v>
      </c>
    </row>
    <row r="19" spans="1:8">
      <c r="A19" s="6" t="s">
        <v>24</v>
      </c>
      <c r="B19" s="18" t="s">
        <v>17</v>
      </c>
      <c r="C19" s="8">
        <f>SUM(C12:C18)</f>
        <v>680</v>
      </c>
      <c r="D19" s="8">
        <f>SUM(D12:D18)</f>
        <v>34.271000000000001</v>
      </c>
      <c r="E19" s="8">
        <f>SUM(E12:E18)</f>
        <v>20.446000000000002</v>
      </c>
      <c r="F19" s="8">
        <f>SUM(F12:F18)</f>
        <v>104.67600000000002</v>
      </c>
      <c r="G19" s="8">
        <f>SUM(G12:G18)</f>
        <v>703.56700000000001</v>
      </c>
      <c r="H19" s="8" t="s">
        <v>17</v>
      </c>
    </row>
    <row r="20" spans="1:8">
      <c r="A20" s="29" t="s">
        <v>25</v>
      </c>
      <c r="B20" s="17" t="s">
        <v>12</v>
      </c>
      <c r="C20" s="15">
        <v>170</v>
      </c>
      <c r="D20" s="15">
        <v>17</v>
      </c>
      <c r="E20" s="15">
        <v>16</v>
      </c>
      <c r="F20" s="15">
        <v>9</v>
      </c>
      <c r="G20" s="15">
        <v>231</v>
      </c>
      <c r="H20" s="15" t="s">
        <v>13</v>
      </c>
    </row>
    <row r="21" spans="1:8">
      <c r="A21" s="30"/>
      <c r="B21" s="17" t="s">
        <v>47</v>
      </c>
      <c r="C21" s="15">
        <v>200</v>
      </c>
      <c r="D21" s="15">
        <v>5.2999999999999999E-2</v>
      </c>
      <c r="E21" s="15">
        <v>1.4E-2</v>
      </c>
      <c r="F21" s="15">
        <v>9.3249999999999993</v>
      </c>
      <c r="G21" s="15">
        <v>37.616</v>
      </c>
      <c r="H21" s="15">
        <v>411</v>
      </c>
    </row>
    <row r="22" spans="1:8">
      <c r="A22" s="30"/>
      <c r="B22" s="17" t="s">
        <v>14</v>
      </c>
      <c r="C22" s="15">
        <v>30</v>
      </c>
      <c r="D22" s="15">
        <v>2.4</v>
      </c>
      <c r="E22" s="15">
        <v>0.3</v>
      </c>
      <c r="F22" s="15">
        <v>14.5</v>
      </c>
      <c r="G22" s="15">
        <v>71</v>
      </c>
      <c r="H22" s="15" t="s">
        <v>15</v>
      </c>
    </row>
    <row r="23" spans="1:8">
      <c r="A23" s="31"/>
      <c r="B23" s="17" t="s">
        <v>22</v>
      </c>
      <c r="C23" s="15">
        <v>20</v>
      </c>
      <c r="D23" s="15">
        <v>1.1000000000000001</v>
      </c>
      <c r="E23" s="15">
        <v>0.2</v>
      </c>
      <c r="F23" s="15">
        <v>9.9</v>
      </c>
      <c r="G23" s="15">
        <v>44</v>
      </c>
      <c r="H23" s="15" t="s">
        <v>15</v>
      </c>
    </row>
    <row r="24" spans="1:8">
      <c r="A24" s="6" t="s">
        <v>26</v>
      </c>
      <c r="B24" s="18" t="s">
        <v>17</v>
      </c>
      <c r="C24" s="8">
        <f>SUM(C20:C23)</f>
        <v>420</v>
      </c>
      <c r="D24" s="8">
        <f>SUM(D20:D23)</f>
        <v>20.553000000000001</v>
      </c>
      <c r="E24" s="8">
        <f>SUM(E20:E23)</f>
        <v>16.513999999999999</v>
      </c>
      <c r="F24" s="8">
        <f>SUM(F20:F23)</f>
        <v>42.725000000000001</v>
      </c>
      <c r="G24" s="8">
        <f>SUM(G20:G23)</f>
        <v>383.61599999999999</v>
      </c>
      <c r="H24" s="8" t="s">
        <v>17</v>
      </c>
    </row>
    <row r="25" spans="1:8">
      <c r="A25" s="6" t="s">
        <v>27</v>
      </c>
      <c r="B25" s="18" t="s">
        <v>17</v>
      </c>
      <c r="C25" s="8">
        <f>SUM(C9+C11+C19+C24)</f>
        <v>1730</v>
      </c>
      <c r="D25" s="8">
        <f>SUM(D9+D11+D19+D24)</f>
        <v>64.224000000000004</v>
      </c>
      <c r="E25" s="8">
        <f>SUM(E9+E11+E19+E24)</f>
        <v>45.56</v>
      </c>
      <c r="F25" s="8">
        <f>SUM(F9+F11+F19+F24)</f>
        <v>207.33100000000002</v>
      </c>
      <c r="G25" s="8">
        <f>SUM(G9+G11+G19+G24)</f>
        <v>1442.2829999999999</v>
      </c>
      <c r="H25" s="8" t="s">
        <v>17</v>
      </c>
    </row>
    <row r="32" spans="1:8" ht="128.25" customHeight="1">
      <c r="H32" s="9"/>
    </row>
    <row r="33" spans="8:8">
      <c r="H33" s="9"/>
    </row>
  </sheetData>
  <mergeCells count="11">
    <mergeCell ref="A4:G4"/>
    <mergeCell ref="A5:A8"/>
    <mergeCell ref="A12:A18"/>
    <mergeCell ref="A20:A23"/>
    <mergeCell ref="A1:H1"/>
    <mergeCell ref="A2:A3"/>
    <mergeCell ref="B2:B3"/>
    <mergeCell ref="C2:C3"/>
    <mergeCell ref="D2:F2"/>
    <mergeCell ref="G2:G3"/>
    <mergeCell ref="H2:H3"/>
  </mergeCells>
  <pageMargins left="0.78740157480314965" right="0.78740157480314965" top="0.39370078740157483" bottom="0.3937007874015748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4"/>
  <sheetViews>
    <sheetView topLeftCell="A5" zoomScale="120" zoomScaleNormal="120" workbookViewId="0">
      <selection activeCell="C26" sqref="C26"/>
    </sheetView>
  </sheetViews>
  <sheetFormatPr defaultRowHeight="12.75"/>
  <cols>
    <col min="1" max="1" width="22" style="4" customWidth="1"/>
    <col min="2" max="2" width="34.8554687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ht="15">
      <c r="A1" s="24" t="s">
        <v>34</v>
      </c>
      <c r="B1" s="25"/>
      <c r="C1" s="25"/>
      <c r="D1" s="25"/>
      <c r="E1" s="25"/>
      <c r="F1" s="25"/>
      <c r="G1" s="25"/>
      <c r="H1" s="25"/>
    </row>
    <row r="2" spans="1:8" s="1" customFormat="1" ht="45" customHeight="1">
      <c r="A2" s="22" t="s">
        <v>1</v>
      </c>
      <c r="B2" s="22" t="s">
        <v>2</v>
      </c>
      <c r="C2" s="22" t="s">
        <v>3</v>
      </c>
      <c r="D2" s="22" t="s">
        <v>4</v>
      </c>
      <c r="E2" s="22"/>
      <c r="F2" s="22"/>
      <c r="G2" s="22" t="s">
        <v>5</v>
      </c>
      <c r="H2" s="22" t="s">
        <v>6</v>
      </c>
    </row>
    <row r="3" spans="1:8">
      <c r="A3" s="23"/>
      <c r="B3" s="23"/>
      <c r="C3" s="23"/>
      <c r="D3" s="2" t="s">
        <v>7</v>
      </c>
      <c r="E3" s="2" t="s">
        <v>8</v>
      </c>
      <c r="F3" s="2" t="s">
        <v>9</v>
      </c>
      <c r="G3" s="23"/>
      <c r="H3" s="23"/>
    </row>
    <row r="4" spans="1:8" ht="15">
      <c r="A4" s="26" t="s">
        <v>10</v>
      </c>
      <c r="B4" s="27"/>
      <c r="C4" s="27"/>
      <c r="D4" s="27"/>
      <c r="E4" s="27"/>
      <c r="F4" s="27"/>
      <c r="G4" s="27"/>
      <c r="H4" s="5">
        <v>3</v>
      </c>
    </row>
    <row r="5" spans="1:8">
      <c r="A5" s="21" t="s">
        <v>11</v>
      </c>
      <c r="B5" s="17" t="s">
        <v>54</v>
      </c>
      <c r="C5" s="15">
        <v>200</v>
      </c>
      <c r="D5" s="15">
        <v>6.36</v>
      </c>
      <c r="E5" s="15">
        <v>8.3149999999999995</v>
      </c>
      <c r="F5" s="15">
        <v>31.617000000000001</v>
      </c>
      <c r="G5" s="15">
        <v>227.81</v>
      </c>
      <c r="H5" s="15"/>
    </row>
    <row r="6" spans="1:8">
      <c r="A6" s="28"/>
      <c r="B6" s="17" t="s">
        <v>29</v>
      </c>
      <c r="C6" s="15">
        <v>180</v>
      </c>
      <c r="D6" s="15">
        <v>3.48</v>
      </c>
      <c r="E6" s="15">
        <v>3.48</v>
      </c>
      <c r="F6" s="15">
        <v>22.56</v>
      </c>
      <c r="G6" s="15">
        <v>109</v>
      </c>
      <c r="H6" s="15">
        <v>19</v>
      </c>
    </row>
    <row r="7" spans="1:8">
      <c r="A7" s="28"/>
      <c r="B7" s="17" t="s">
        <v>14</v>
      </c>
      <c r="C7" s="15">
        <v>20</v>
      </c>
      <c r="D7" s="15">
        <v>1.6</v>
      </c>
      <c r="E7" s="15">
        <v>0.2</v>
      </c>
      <c r="F7" s="15">
        <v>9.6999999999999993</v>
      </c>
      <c r="G7" s="15">
        <v>47</v>
      </c>
      <c r="H7" s="15" t="s">
        <v>15</v>
      </c>
    </row>
    <row r="8" spans="1:8">
      <c r="A8" s="7" t="s">
        <v>16</v>
      </c>
      <c r="B8" s="18" t="s">
        <v>17</v>
      </c>
      <c r="C8" s="8">
        <f>SUM(C5:C7)</f>
        <v>400</v>
      </c>
      <c r="D8" s="8">
        <f>SUM(D5:D7)</f>
        <v>11.44</v>
      </c>
      <c r="E8" s="8">
        <f>SUM(E5:E7)</f>
        <v>11.994999999999999</v>
      </c>
      <c r="F8" s="8">
        <f>SUM(F5:F7)</f>
        <v>63.876999999999995</v>
      </c>
      <c r="G8" s="8">
        <f>SUM(G5:G7)</f>
        <v>383.81</v>
      </c>
      <c r="H8" s="8" t="s">
        <v>17</v>
      </c>
    </row>
    <row r="9" spans="1:8">
      <c r="A9" s="21" t="s">
        <v>18</v>
      </c>
      <c r="B9" s="17" t="s">
        <v>55</v>
      </c>
      <c r="C9" s="15">
        <v>60</v>
      </c>
      <c r="D9" s="15">
        <v>0.433</v>
      </c>
      <c r="E9" s="15">
        <v>0.11600000000000001</v>
      </c>
      <c r="F9" s="15">
        <v>5.2270000000000003</v>
      </c>
      <c r="G9" s="15">
        <v>26.294</v>
      </c>
      <c r="H9" s="19">
        <v>368</v>
      </c>
    </row>
    <row r="10" spans="1:8" hidden="1">
      <c r="A10" s="21"/>
      <c r="B10" s="17"/>
      <c r="C10" s="15"/>
      <c r="D10" s="15"/>
      <c r="E10" s="15"/>
      <c r="F10" s="15"/>
      <c r="G10" s="15"/>
      <c r="H10" s="15"/>
    </row>
    <row r="11" spans="1:8">
      <c r="A11" s="6" t="s">
        <v>20</v>
      </c>
      <c r="B11" s="18" t="s">
        <v>17</v>
      </c>
      <c r="C11" s="8">
        <f>SUM(C9:C10)</f>
        <v>60</v>
      </c>
      <c r="D11" s="8">
        <f>SUM(D9:D10)</f>
        <v>0.433</v>
      </c>
      <c r="E11" s="8">
        <f>SUM(E9:E10)</f>
        <v>0.11600000000000001</v>
      </c>
      <c r="F11" s="8">
        <f>SUM(F9:F10)</f>
        <v>5.2270000000000003</v>
      </c>
      <c r="G11" s="8">
        <f>SUM(G9:G10)</f>
        <v>26.294</v>
      </c>
      <c r="H11" s="8" t="s">
        <v>17</v>
      </c>
    </row>
    <row r="12" spans="1:8">
      <c r="A12" s="35" t="s">
        <v>21</v>
      </c>
      <c r="B12" s="17" t="s">
        <v>56</v>
      </c>
      <c r="C12" s="15">
        <v>200</v>
      </c>
      <c r="D12" s="15">
        <v>2.8330000000000002</v>
      </c>
      <c r="E12" s="15">
        <v>3.2290000000000001</v>
      </c>
      <c r="F12" s="15">
        <v>22.303999999999998</v>
      </c>
      <c r="G12" s="15">
        <v>120.03100000000001</v>
      </c>
      <c r="H12" s="15">
        <v>88</v>
      </c>
    </row>
    <row r="13" spans="1:8">
      <c r="A13" s="36"/>
      <c r="B13" s="17" t="s">
        <v>59</v>
      </c>
      <c r="C13" s="15">
        <v>70</v>
      </c>
      <c r="D13" s="15">
        <v>12</v>
      </c>
      <c r="E13" s="15">
        <v>11</v>
      </c>
      <c r="F13" s="15">
        <v>5</v>
      </c>
      <c r="G13" s="15">
        <v>177</v>
      </c>
      <c r="H13" s="15">
        <v>487</v>
      </c>
    </row>
    <row r="14" spans="1:8">
      <c r="A14" s="36"/>
      <c r="B14" s="17" t="s">
        <v>58</v>
      </c>
      <c r="C14" s="15">
        <v>150</v>
      </c>
      <c r="D14" s="15">
        <v>8.8580000000000005</v>
      </c>
      <c r="E14" s="15">
        <v>6.1619999999999999</v>
      </c>
      <c r="F14" s="15">
        <v>40.021000000000001</v>
      </c>
      <c r="G14" s="15">
        <v>249.52199999999999</v>
      </c>
      <c r="H14" s="15">
        <v>330</v>
      </c>
    </row>
    <row r="15" spans="1:8">
      <c r="A15" s="36"/>
      <c r="B15" s="17" t="s">
        <v>47</v>
      </c>
      <c r="C15" s="15">
        <v>200</v>
      </c>
      <c r="D15" s="15">
        <v>5.2999999999999999E-2</v>
      </c>
      <c r="E15" s="15">
        <v>1.4E-2</v>
      </c>
      <c r="F15" s="15">
        <v>9.3249999999999993</v>
      </c>
      <c r="G15" s="15">
        <v>37.616</v>
      </c>
      <c r="H15" s="15">
        <v>411</v>
      </c>
    </row>
    <row r="16" spans="1:8" ht="25.5">
      <c r="A16" s="36"/>
      <c r="B16" s="17" t="s">
        <v>76</v>
      </c>
      <c r="C16" s="15">
        <v>100</v>
      </c>
      <c r="D16" s="15">
        <v>1.41</v>
      </c>
      <c r="E16" s="15">
        <v>5.08</v>
      </c>
      <c r="F16" s="15">
        <v>9.02</v>
      </c>
      <c r="G16" s="15">
        <v>87.4</v>
      </c>
      <c r="H16" s="15">
        <v>43</v>
      </c>
    </row>
    <row r="17" spans="1:8">
      <c r="A17" s="36"/>
      <c r="B17" s="17" t="s">
        <v>14</v>
      </c>
      <c r="C17" s="15">
        <v>30</v>
      </c>
      <c r="D17" s="15">
        <v>2.4</v>
      </c>
      <c r="E17" s="15">
        <v>0.3</v>
      </c>
      <c r="F17" s="15">
        <v>14.5</v>
      </c>
      <c r="G17" s="15">
        <v>71</v>
      </c>
      <c r="H17" s="15" t="s">
        <v>15</v>
      </c>
    </row>
    <row r="18" spans="1:8" ht="12" customHeight="1">
      <c r="A18" s="36"/>
      <c r="B18" s="17" t="s">
        <v>22</v>
      </c>
      <c r="C18" s="15">
        <v>20</v>
      </c>
      <c r="D18" s="15">
        <v>1.1000000000000001</v>
      </c>
      <c r="E18" s="15">
        <v>0.2</v>
      </c>
      <c r="F18" s="15">
        <v>9.9</v>
      </c>
      <c r="G18" s="15">
        <v>44</v>
      </c>
      <c r="H18" s="15" t="s">
        <v>23</v>
      </c>
    </row>
    <row r="19" spans="1:8" ht="12.75" hidden="1" customHeight="1">
      <c r="A19" s="37"/>
      <c r="B19" s="17"/>
      <c r="C19" s="15"/>
      <c r="D19" s="15"/>
      <c r="E19" s="15"/>
      <c r="F19" s="15"/>
      <c r="G19" s="15"/>
      <c r="H19" s="15"/>
    </row>
    <row r="20" spans="1:8">
      <c r="A20" s="6" t="s">
        <v>24</v>
      </c>
      <c r="B20" s="18" t="s">
        <v>17</v>
      </c>
      <c r="C20" s="8">
        <f>SUM(C12:C19)</f>
        <v>770</v>
      </c>
      <c r="D20" s="8">
        <f>SUM(D12:D19)</f>
        <v>28.654000000000003</v>
      </c>
      <c r="E20" s="8">
        <f>SUM(E12:E19)</f>
        <v>25.984999999999999</v>
      </c>
      <c r="F20" s="8">
        <f>SUM(F12:F19)</f>
        <v>110.07000000000001</v>
      </c>
      <c r="G20" s="8">
        <f>SUM(G12:G19)</f>
        <v>786.56899999999996</v>
      </c>
      <c r="H20" s="8" t="s">
        <v>17</v>
      </c>
    </row>
    <row r="21" spans="1:8">
      <c r="A21" s="21" t="s">
        <v>25</v>
      </c>
      <c r="B21" s="17" t="s">
        <v>60</v>
      </c>
      <c r="C21" s="15">
        <v>70</v>
      </c>
      <c r="D21" s="15">
        <v>5.15</v>
      </c>
      <c r="E21" s="15">
        <v>9.86</v>
      </c>
      <c r="F21" s="15">
        <v>28.88</v>
      </c>
      <c r="G21" s="15">
        <v>186.9</v>
      </c>
      <c r="H21" s="15">
        <v>274</v>
      </c>
    </row>
    <row r="22" spans="1:8" ht="11.25" customHeight="1">
      <c r="A22" s="21"/>
      <c r="B22" s="17" t="s">
        <v>61</v>
      </c>
      <c r="C22" s="15">
        <v>180</v>
      </c>
      <c r="D22" s="15">
        <v>2.6120000000000001</v>
      </c>
      <c r="E22" s="15">
        <v>2.88</v>
      </c>
      <c r="F22" s="15">
        <v>12.68</v>
      </c>
      <c r="G22" s="15">
        <v>87.78</v>
      </c>
      <c r="H22" s="15">
        <v>414</v>
      </c>
    </row>
    <row r="23" spans="1:8" hidden="1">
      <c r="A23" s="21"/>
      <c r="B23" s="17"/>
      <c r="C23" s="15"/>
      <c r="D23" s="15"/>
      <c r="E23" s="15"/>
      <c r="F23" s="15"/>
      <c r="G23" s="15"/>
      <c r="H23" s="15"/>
    </row>
    <row r="24" spans="1:8" ht="13.5" hidden="1" customHeight="1">
      <c r="A24" s="21"/>
      <c r="B24" s="17"/>
      <c r="C24" s="15"/>
      <c r="D24" s="15"/>
      <c r="E24" s="15"/>
      <c r="F24" s="15"/>
      <c r="G24" s="15"/>
      <c r="H24" s="19"/>
    </row>
    <row r="25" spans="1:8">
      <c r="A25" s="6" t="s">
        <v>26</v>
      </c>
      <c r="B25" s="18" t="s">
        <v>17</v>
      </c>
      <c r="C25" s="8">
        <f>SUM(C21:C24)</f>
        <v>250</v>
      </c>
      <c r="D25" s="8">
        <f>SUM(D21:D24)</f>
        <v>7.7620000000000005</v>
      </c>
      <c r="E25" s="8">
        <f>SUM(E21:E24)</f>
        <v>12.739999999999998</v>
      </c>
      <c r="F25" s="8">
        <f>SUM(F21:F24)</f>
        <v>41.56</v>
      </c>
      <c r="G25" s="8">
        <f>SUM(G21:G24)</f>
        <v>274.68</v>
      </c>
      <c r="H25" s="8" t="s">
        <v>17</v>
      </c>
    </row>
    <row r="26" spans="1:8">
      <c r="A26" s="6" t="s">
        <v>27</v>
      </c>
      <c r="B26" s="18" t="s">
        <v>17</v>
      </c>
      <c r="C26" s="8">
        <f>SUM(C8+C11+C20+C25)</f>
        <v>1480</v>
      </c>
      <c r="D26" s="8">
        <f>SUM(D8+D11+D20+D25)</f>
        <v>48.289000000000001</v>
      </c>
      <c r="E26" s="8">
        <f>SUM(E8+E11+E20+E25)</f>
        <v>50.835999999999999</v>
      </c>
      <c r="F26" s="8">
        <f>SUM(F8+F11+F20+F25)</f>
        <v>220.73400000000001</v>
      </c>
      <c r="G26" s="8">
        <f>SUM(G8+G11+G20+G25)</f>
        <v>1471.3530000000001</v>
      </c>
      <c r="H26" s="8" t="s">
        <v>17</v>
      </c>
    </row>
    <row r="33" spans="8:8" ht="128.25" customHeight="1">
      <c r="H33" s="9"/>
    </row>
    <row r="34" spans="8:8">
      <c r="H34" s="9"/>
    </row>
  </sheetData>
  <mergeCells count="12">
    <mergeCell ref="A1:H1"/>
    <mergeCell ref="A2:A3"/>
    <mergeCell ref="B2:B3"/>
    <mergeCell ref="C2:C3"/>
    <mergeCell ref="D2:F2"/>
    <mergeCell ref="G2:G3"/>
    <mergeCell ref="H2:H3"/>
    <mergeCell ref="A4:G4"/>
    <mergeCell ref="A5:A7"/>
    <mergeCell ref="A9:A10"/>
    <mergeCell ref="A12:A19"/>
    <mergeCell ref="A21:A24"/>
  </mergeCells>
  <pageMargins left="0.78740157480314965" right="0.78740157480314965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3"/>
  <sheetViews>
    <sheetView zoomScale="120" zoomScaleNormal="120" workbookViewId="0">
      <selection activeCell="D21" sqref="D21"/>
    </sheetView>
  </sheetViews>
  <sheetFormatPr defaultRowHeight="12.75"/>
  <cols>
    <col min="1" max="1" width="22" style="4" customWidth="1"/>
    <col min="2" max="2" width="34.8554687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ht="15">
      <c r="A1" s="24" t="s">
        <v>35</v>
      </c>
      <c r="B1" s="25"/>
      <c r="C1" s="25"/>
      <c r="D1" s="25"/>
      <c r="E1" s="25"/>
      <c r="F1" s="25"/>
      <c r="G1" s="25"/>
      <c r="H1" s="25"/>
    </row>
    <row r="2" spans="1:8" s="1" customFormat="1" ht="17.25" customHeight="1">
      <c r="A2" s="22" t="s">
        <v>1</v>
      </c>
      <c r="B2" s="22" t="s">
        <v>2</v>
      </c>
      <c r="C2" s="22" t="s">
        <v>3</v>
      </c>
      <c r="D2" s="22" t="s">
        <v>4</v>
      </c>
      <c r="E2" s="22"/>
      <c r="F2" s="22"/>
      <c r="G2" s="22" t="s">
        <v>5</v>
      </c>
      <c r="H2" s="22" t="s">
        <v>6</v>
      </c>
    </row>
    <row r="3" spans="1:8">
      <c r="A3" s="23"/>
      <c r="B3" s="23"/>
      <c r="C3" s="23"/>
      <c r="D3" s="2" t="s">
        <v>7</v>
      </c>
      <c r="E3" s="2" t="s">
        <v>8</v>
      </c>
      <c r="F3" s="2" t="s">
        <v>9</v>
      </c>
      <c r="G3" s="23"/>
      <c r="H3" s="23"/>
    </row>
    <row r="4" spans="1:8" ht="15">
      <c r="A4" s="26" t="s">
        <v>10</v>
      </c>
      <c r="B4" s="27"/>
      <c r="C4" s="27"/>
      <c r="D4" s="27"/>
      <c r="E4" s="27"/>
      <c r="F4" s="27"/>
      <c r="G4" s="27"/>
      <c r="H4" s="5">
        <v>3</v>
      </c>
    </row>
    <row r="5" spans="1:8">
      <c r="A5" s="21" t="s">
        <v>11</v>
      </c>
      <c r="B5" s="17" t="s">
        <v>64</v>
      </c>
      <c r="C5" s="15">
        <v>210</v>
      </c>
      <c r="D5" s="15">
        <v>4.8</v>
      </c>
      <c r="E5" s="15">
        <v>8.1999999999999993</v>
      </c>
      <c r="F5" s="15">
        <v>30.4</v>
      </c>
      <c r="G5" s="15">
        <v>220</v>
      </c>
      <c r="H5" s="15">
        <v>302</v>
      </c>
    </row>
    <row r="6" spans="1:8">
      <c r="A6" s="28"/>
      <c r="B6" s="17" t="s">
        <v>47</v>
      </c>
      <c r="C6" s="15">
        <v>200</v>
      </c>
      <c r="D6" s="15">
        <v>5.2999999999999999E-2</v>
      </c>
      <c r="E6" s="15">
        <v>1.4E-2</v>
      </c>
      <c r="F6" s="15">
        <v>9.3249999999999993</v>
      </c>
      <c r="G6" s="15">
        <v>37.616</v>
      </c>
      <c r="H6" s="15">
        <v>411</v>
      </c>
    </row>
    <row r="7" spans="1:8">
      <c r="A7" s="28"/>
      <c r="B7" s="17" t="s">
        <v>71</v>
      </c>
      <c r="C7" s="15">
        <v>40</v>
      </c>
      <c r="D7" s="15">
        <v>2.7</v>
      </c>
      <c r="E7" s="15">
        <v>3.9049999999999998</v>
      </c>
      <c r="F7" s="15">
        <v>17.285</v>
      </c>
      <c r="G7" s="15">
        <v>115.3</v>
      </c>
      <c r="H7" s="15">
        <v>1</v>
      </c>
    </row>
    <row r="8" spans="1:8">
      <c r="A8" s="20" t="s">
        <v>16</v>
      </c>
      <c r="B8" s="18" t="s">
        <v>17</v>
      </c>
      <c r="C8" s="8">
        <f>SUM(C5:C7)</f>
        <v>450</v>
      </c>
      <c r="D8" s="8">
        <f>SUM(D5:D7)</f>
        <v>7.5529999999999999</v>
      </c>
      <c r="E8" s="8">
        <f>SUM(E5:E7)</f>
        <v>12.118999999999998</v>
      </c>
      <c r="F8" s="8">
        <f>SUM(F5:F7)</f>
        <v>57.009999999999991</v>
      </c>
      <c r="G8" s="8">
        <f>SUM(G5:G7)</f>
        <v>372.916</v>
      </c>
      <c r="H8" s="8" t="s">
        <v>17</v>
      </c>
    </row>
    <row r="9" spans="1:8" ht="12" customHeight="1">
      <c r="A9" s="21" t="s">
        <v>18</v>
      </c>
      <c r="B9" s="17" t="s">
        <v>19</v>
      </c>
      <c r="C9" s="15">
        <v>200</v>
      </c>
      <c r="D9" s="15">
        <v>1</v>
      </c>
      <c r="E9" s="15">
        <v>0.2</v>
      </c>
      <c r="F9" s="15">
        <v>20.2</v>
      </c>
      <c r="G9" s="15">
        <v>86</v>
      </c>
      <c r="H9" s="15">
        <v>40</v>
      </c>
    </row>
    <row r="10" spans="1:8" ht="12.75" hidden="1" customHeight="1">
      <c r="A10" s="21"/>
      <c r="B10" s="17"/>
      <c r="C10" s="15"/>
      <c r="D10" s="15"/>
      <c r="E10" s="15"/>
      <c r="F10" s="15"/>
      <c r="G10" s="15"/>
      <c r="H10" s="15"/>
    </row>
    <row r="11" spans="1:8">
      <c r="A11" s="6" t="s">
        <v>20</v>
      </c>
      <c r="B11" s="18" t="s">
        <v>17</v>
      </c>
      <c r="C11" s="8">
        <f>SUM(C9:C10)</f>
        <v>200</v>
      </c>
      <c r="D11" s="8">
        <f>SUM(D9:D10)</f>
        <v>1</v>
      </c>
      <c r="E11" s="8">
        <f>SUM(E9:E10)</f>
        <v>0.2</v>
      </c>
      <c r="F11" s="8">
        <f>SUM(F9:F10)</f>
        <v>20.2</v>
      </c>
      <c r="G11" s="8">
        <f>SUM(G9:G10)</f>
        <v>86</v>
      </c>
      <c r="H11" s="8" t="s">
        <v>17</v>
      </c>
    </row>
    <row r="12" spans="1:8">
      <c r="A12" s="38" t="s">
        <v>21</v>
      </c>
      <c r="B12" s="17" t="s">
        <v>62</v>
      </c>
      <c r="C12" s="15">
        <v>200</v>
      </c>
      <c r="D12" s="16">
        <v>1.8759999999999999</v>
      </c>
      <c r="E12" s="16">
        <v>2.3940000000000001</v>
      </c>
      <c r="F12" s="16">
        <v>13.648</v>
      </c>
      <c r="G12" s="16">
        <v>83.94</v>
      </c>
      <c r="H12" s="15">
        <v>86</v>
      </c>
    </row>
    <row r="13" spans="1:8">
      <c r="A13" s="38"/>
      <c r="B13" s="17" t="s">
        <v>63</v>
      </c>
      <c r="C13" s="15">
        <v>200</v>
      </c>
      <c r="D13" s="15">
        <v>3.24</v>
      </c>
      <c r="E13" s="15">
        <v>17.36</v>
      </c>
      <c r="F13" s="15">
        <v>18.260000000000002</v>
      </c>
      <c r="G13" s="15">
        <v>242</v>
      </c>
      <c r="H13" s="15">
        <v>621</v>
      </c>
    </row>
    <row r="14" spans="1:8">
      <c r="A14" s="38"/>
      <c r="B14" s="17" t="s">
        <v>45</v>
      </c>
      <c r="C14" s="15">
        <v>200</v>
      </c>
      <c r="D14" s="15">
        <v>9.1999999999999998E-2</v>
      </c>
      <c r="E14" s="15">
        <v>0.02</v>
      </c>
      <c r="F14" s="15">
        <v>10.616</v>
      </c>
      <c r="G14" s="15">
        <v>43.16</v>
      </c>
      <c r="H14" s="15">
        <v>376</v>
      </c>
    </row>
    <row r="15" spans="1:8">
      <c r="A15" s="38"/>
      <c r="B15" s="17" t="s">
        <v>14</v>
      </c>
      <c r="C15" s="15">
        <v>30</v>
      </c>
      <c r="D15" s="15">
        <v>2.4</v>
      </c>
      <c r="E15" s="15">
        <v>0.3</v>
      </c>
      <c r="F15" s="15">
        <v>14.5</v>
      </c>
      <c r="G15" s="15">
        <v>71</v>
      </c>
      <c r="H15" s="15" t="s">
        <v>15</v>
      </c>
    </row>
    <row r="16" spans="1:8" ht="10.5" customHeight="1">
      <c r="A16" s="38"/>
      <c r="B16" s="17" t="s">
        <v>22</v>
      </c>
      <c r="C16" s="15">
        <v>20</v>
      </c>
      <c r="D16" s="15">
        <v>1.1000000000000001</v>
      </c>
      <c r="E16" s="15">
        <v>0.2</v>
      </c>
      <c r="F16" s="15">
        <v>9.9</v>
      </c>
      <c r="G16" s="15">
        <v>44</v>
      </c>
      <c r="H16" s="15" t="s">
        <v>23</v>
      </c>
    </row>
    <row r="17" spans="1:8" ht="12.75" hidden="1" customHeight="1">
      <c r="A17" s="38"/>
      <c r="B17" s="17"/>
      <c r="C17" s="15"/>
      <c r="D17" s="15"/>
      <c r="E17" s="15"/>
      <c r="F17" s="15"/>
      <c r="G17" s="15"/>
      <c r="H17" s="15"/>
    </row>
    <row r="18" spans="1:8">
      <c r="A18" s="38"/>
      <c r="B18" s="17" t="s">
        <v>75</v>
      </c>
      <c r="C18" s="15">
        <v>20</v>
      </c>
      <c r="D18" s="15">
        <v>0.252</v>
      </c>
      <c r="E18" s="15">
        <v>2.0339999999999998</v>
      </c>
      <c r="F18" s="15">
        <v>1.476</v>
      </c>
      <c r="G18" s="15">
        <v>25.36</v>
      </c>
      <c r="H18" s="15"/>
    </row>
    <row r="19" spans="1:8">
      <c r="A19" s="6" t="s">
        <v>24</v>
      </c>
      <c r="B19" s="18" t="s">
        <v>17</v>
      </c>
      <c r="C19" s="8">
        <f>SUM(C12:C18)</f>
        <v>670</v>
      </c>
      <c r="D19" s="8">
        <f>SUM(D12:D18)</f>
        <v>8.9599999999999991</v>
      </c>
      <c r="E19" s="8">
        <f>SUM(E12:E18)</f>
        <v>22.307999999999996</v>
      </c>
      <c r="F19" s="8">
        <f>SUM(F12:F18)</f>
        <v>68.400000000000006</v>
      </c>
      <c r="G19" s="8">
        <f>SUM(G12:G18)</f>
        <v>509.46000000000004</v>
      </c>
      <c r="H19" s="8" t="s">
        <v>17</v>
      </c>
    </row>
    <row r="20" spans="1:8" ht="15" customHeight="1">
      <c r="A20" s="39" t="s">
        <v>25</v>
      </c>
      <c r="B20" s="18" t="s">
        <v>77</v>
      </c>
      <c r="C20" s="40">
        <v>30</v>
      </c>
      <c r="D20" s="40">
        <v>0.45</v>
      </c>
      <c r="E20" s="40">
        <v>2.16</v>
      </c>
      <c r="F20" s="40">
        <v>24.54</v>
      </c>
      <c r="G20" s="40">
        <v>119.7</v>
      </c>
      <c r="H20" s="40"/>
    </row>
    <row r="21" spans="1:8">
      <c r="A21" s="39"/>
      <c r="B21" s="17" t="s">
        <v>65</v>
      </c>
      <c r="C21" s="15">
        <v>60</v>
      </c>
      <c r="D21" s="15">
        <v>3.407</v>
      </c>
      <c r="E21" s="15">
        <v>1.2410000000000001</v>
      </c>
      <c r="F21" s="15">
        <v>28.622</v>
      </c>
      <c r="G21" s="15">
        <v>139.53899999999999</v>
      </c>
      <c r="H21" s="15">
        <v>449</v>
      </c>
    </row>
    <row r="22" spans="1:8" ht="12.75" customHeight="1">
      <c r="A22" s="39"/>
      <c r="B22" s="17" t="s">
        <v>66</v>
      </c>
      <c r="C22" s="15">
        <v>200</v>
      </c>
      <c r="D22" s="15">
        <v>10</v>
      </c>
      <c r="E22" s="15">
        <v>6.4</v>
      </c>
      <c r="F22" s="15">
        <v>7</v>
      </c>
      <c r="G22" s="15">
        <v>136</v>
      </c>
      <c r="H22" s="15">
        <v>419</v>
      </c>
    </row>
    <row r="23" spans="1:8">
      <c r="A23" s="6" t="s">
        <v>26</v>
      </c>
      <c r="B23" s="18" t="s">
        <v>17</v>
      </c>
      <c r="C23" s="8">
        <f>SUM(C20:C22)</f>
        <v>290</v>
      </c>
      <c r="D23" s="8">
        <f>SUM(D20:D22)</f>
        <v>13.856999999999999</v>
      </c>
      <c r="E23" s="8">
        <f>SUM(E20:E22)</f>
        <v>9.8010000000000002</v>
      </c>
      <c r="F23" s="8">
        <f>SUM(F20:F22)</f>
        <v>60.161999999999999</v>
      </c>
      <c r="G23" s="8">
        <f>SUM(G20:G22)</f>
        <v>395.23899999999998</v>
      </c>
      <c r="H23" s="8" t="s">
        <v>17</v>
      </c>
    </row>
    <row r="24" spans="1:8">
      <c r="A24" s="6" t="s">
        <v>27</v>
      </c>
      <c r="B24" s="18" t="s">
        <v>17</v>
      </c>
      <c r="C24" s="8">
        <f>SUM(C8+C11+C19+C23)</f>
        <v>1610</v>
      </c>
      <c r="D24" s="8">
        <f>SUM(D8+D19+D23+D11)</f>
        <v>31.369999999999997</v>
      </c>
      <c r="E24" s="8">
        <f>SUM(E8+E11+E19+E23)</f>
        <v>44.427999999999997</v>
      </c>
      <c r="F24" s="8">
        <f>SUM(F8+F11+F19+F23)</f>
        <v>205.77200000000002</v>
      </c>
      <c r="G24" s="8">
        <f>SUM(G8+G11+G19+G23)</f>
        <v>1363.615</v>
      </c>
      <c r="H24" s="8" t="s">
        <v>17</v>
      </c>
    </row>
    <row r="32" spans="1:8" ht="128.25" customHeight="1">
      <c r="H32" s="9"/>
    </row>
    <row r="33" spans="8:8">
      <c r="H33" s="9"/>
    </row>
  </sheetData>
  <mergeCells count="12">
    <mergeCell ref="A20:A22"/>
    <mergeCell ref="A12:A18"/>
    <mergeCell ref="A4:G4"/>
    <mergeCell ref="A5:A7"/>
    <mergeCell ref="A9:A10"/>
    <mergeCell ref="A1:H1"/>
    <mergeCell ref="A2:A3"/>
    <mergeCell ref="B2:B3"/>
    <mergeCell ref="C2:C3"/>
    <mergeCell ref="D2:F2"/>
    <mergeCell ref="G2:G3"/>
    <mergeCell ref="H2:H3"/>
  </mergeCells>
  <pageMargins left="0.78740157480314965" right="0.78740157480314965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4"/>
  <sheetViews>
    <sheetView topLeftCell="A4" zoomScale="120" zoomScaleNormal="120" workbookViewId="0">
      <selection activeCell="K18" sqref="K18"/>
    </sheetView>
  </sheetViews>
  <sheetFormatPr defaultRowHeight="12.75"/>
  <cols>
    <col min="1" max="1" width="22" style="4" customWidth="1"/>
    <col min="2" max="2" width="36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ht="12.75" customHeight="1">
      <c r="A1" s="24" t="s">
        <v>38</v>
      </c>
      <c r="B1" s="25"/>
      <c r="C1" s="25"/>
      <c r="D1" s="25"/>
      <c r="E1" s="25"/>
      <c r="F1" s="25"/>
      <c r="G1" s="25"/>
      <c r="H1" s="25"/>
    </row>
    <row r="2" spans="1:8" s="1" customFormat="1" ht="27" customHeight="1">
      <c r="A2" s="22" t="s">
        <v>1</v>
      </c>
      <c r="B2" s="22" t="s">
        <v>2</v>
      </c>
      <c r="C2" s="22" t="s">
        <v>3</v>
      </c>
      <c r="D2" s="22" t="s">
        <v>4</v>
      </c>
      <c r="E2" s="22"/>
      <c r="F2" s="22"/>
      <c r="G2" s="22" t="s">
        <v>5</v>
      </c>
      <c r="H2" s="22" t="s">
        <v>6</v>
      </c>
    </row>
    <row r="3" spans="1:8">
      <c r="A3" s="23"/>
      <c r="B3" s="23"/>
      <c r="C3" s="23"/>
      <c r="D3" s="2" t="s">
        <v>7</v>
      </c>
      <c r="E3" s="2" t="s">
        <v>8</v>
      </c>
      <c r="F3" s="2" t="s">
        <v>9</v>
      </c>
      <c r="G3" s="23"/>
      <c r="H3" s="23"/>
    </row>
    <row r="4" spans="1:8" ht="15">
      <c r="A4" s="26" t="s">
        <v>10</v>
      </c>
      <c r="B4" s="27"/>
      <c r="C4" s="27"/>
      <c r="D4" s="27"/>
      <c r="E4" s="27"/>
      <c r="F4" s="27"/>
      <c r="G4" s="27"/>
      <c r="H4" s="5">
        <v>3</v>
      </c>
    </row>
    <row r="5" spans="1:8" ht="25.5">
      <c r="A5" s="29" t="s">
        <v>11</v>
      </c>
      <c r="B5" s="17" t="s">
        <v>72</v>
      </c>
      <c r="C5" s="15">
        <v>200</v>
      </c>
      <c r="D5" s="15">
        <v>8.9</v>
      </c>
      <c r="E5" s="15">
        <v>11.3</v>
      </c>
      <c r="F5" s="15">
        <v>40</v>
      </c>
      <c r="G5" s="15">
        <v>282</v>
      </c>
      <c r="H5" s="19">
        <v>4002</v>
      </c>
    </row>
    <row r="6" spans="1:8" ht="12.75" customHeight="1">
      <c r="A6" s="30"/>
      <c r="B6" s="17" t="s">
        <v>74</v>
      </c>
      <c r="C6" s="15">
        <v>180</v>
      </c>
      <c r="D6" s="15">
        <v>2.7</v>
      </c>
      <c r="E6" s="15">
        <v>2.2999999999999998</v>
      </c>
      <c r="F6" s="15">
        <v>14.3</v>
      </c>
      <c r="G6" s="15">
        <v>89</v>
      </c>
      <c r="H6" s="15">
        <v>263</v>
      </c>
    </row>
    <row r="7" spans="1:8" ht="12" customHeight="1">
      <c r="A7" s="30"/>
      <c r="B7" s="17" t="s">
        <v>69</v>
      </c>
      <c r="C7" s="15">
        <v>40</v>
      </c>
      <c r="D7" s="15">
        <v>5.08</v>
      </c>
      <c r="E7" s="15">
        <v>4.5999999999999996</v>
      </c>
      <c r="F7" s="15">
        <v>0.28000000000000003</v>
      </c>
      <c r="G7" s="15">
        <v>62.8</v>
      </c>
      <c r="H7" s="15">
        <v>227</v>
      </c>
    </row>
    <row r="8" spans="1:8" ht="12.75" hidden="1" customHeight="1">
      <c r="A8" s="30"/>
      <c r="B8" s="17"/>
      <c r="C8" s="15"/>
      <c r="D8" s="15"/>
      <c r="E8" s="15"/>
      <c r="F8" s="15"/>
      <c r="G8" s="15"/>
      <c r="H8" s="15"/>
    </row>
    <row r="9" spans="1:8" ht="12.75" hidden="1" customHeight="1">
      <c r="A9" s="30"/>
      <c r="B9" s="17"/>
      <c r="C9" s="15"/>
      <c r="D9" s="15"/>
      <c r="E9" s="15"/>
      <c r="F9" s="15"/>
      <c r="G9" s="15"/>
      <c r="H9" s="15"/>
    </row>
    <row r="10" spans="1:8">
      <c r="A10" s="31"/>
      <c r="B10" s="17" t="s">
        <v>14</v>
      </c>
      <c r="C10" s="15">
        <v>30</v>
      </c>
      <c r="D10" s="15">
        <v>2.4</v>
      </c>
      <c r="E10" s="15">
        <v>0.3</v>
      </c>
      <c r="F10" s="15">
        <v>14.5</v>
      </c>
      <c r="G10" s="15">
        <v>71</v>
      </c>
      <c r="H10" s="15" t="s">
        <v>15</v>
      </c>
    </row>
    <row r="11" spans="1:8">
      <c r="A11" s="7" t="s">
        <v>16</v>
      </c>
      <c r="B11" s="18" t="s">
        <v>17</v>
      </c>
      <c r="C11" s="8">
        <f>SUM(C5:C10)</f>
        <v>450</v>
      </c>
      <c r="D11" s="8">
        <f>SUM(D5:D10)</f>
        <v>19.079999999999998</v>
      </c>
      <c r="E11" s="8">
        <f>SUM(E5:E10)</f>
        <v>18.500000000000004</v>
      </c>
      <c r="F11" s="8">
        <f>SUM(F5:F10)</f>
        <v>69.08</v>
      </c>
      <c r="G11" s="8">
        <f>SUM(G5:G10)</f>
        <v>504.8</v>
      </c>
      <c r="H11" s="8" t="s">
        <v>17</v>
      </c>
    </row>
    <row r="12" spans="1:8" hidden="1">
      <c r="A12" s="21" t="s">
        <v>18</v>
      </c>
      <c r="B12" s="17" t="s">
        <v>55</v>
      </c>
      <c r="C12" s="15">
        <v>60</v>
      </c>
      <c r="D12" s="15">
        <v>0.433</v>
      </c>
      <c r="E12" s="15">
        <v>0.11600000000000001</v>
      </c>
      <c r="F12" s="15">
        <v>5.2270000000000003</v>
      </c>
      <c r="G12" s="15">
        <v>26.294</v>
      </c>
      <c r="H12" s="19">
        <v>368</v>
      </c>
    </row>
    <row r="13" spans="1:8">
      <c r="A13" s="28"/>
      <c r="B13" s="17" t="s">
        <v>55</v>
      </c>
      <c r="C13" s="15">
        <v>60</v>
      </c>
      <c r="D13" s="15">
        <v>0.433</v>
      </c>
      <c r="E13" s="15">
        <v>0.11600000000000001</v>
      </c>
      <c r="F13" s="15">
        <v>5.2270000000000003</v>
      </c>
      <c r="G13" s="15">
        <v>26.294</v>
      </c>
      <c r="H13" s="19">
        <v>368</v>
      </c>
    </row>
    <row r="14" spans="1:8" ht="15" customHeight="1">
      <c r="A14" s="6" t="s">
        <v>20</v>
      </c>
      <c r="B14" s="18" t="s">
        <v>17</v>
      </c>
      <c r="C14" s="8">
        <v>60</v>
      </c>
      <c r="D14" s="8">
        <v>0.433</v>
      </c>
      <c r="E14" s="8">
        <v>0.11600000000000001</v>
      </c>
      <c r="F14" s="8">
        <v>5.2270000000000003</v>
      </c>
      <c r="G14" s="8">
        <v>26.294</v>
      </c>
      <c r="H14" s="8" t="s">
        <v>17</v>
      </c>
    </row>
    <row r="15" spans="1:8">
      <c r="A15" s="21" t="s">
        <v>21</v>
      </c>
      <c r="B15" s="17" t="s">
        <v>68</v>
      </c>
      <c r="C15" s="15">
        <v>200</v>
      </c>
      <c r="D15" s="15">
        <v>1.073</v>
      </c>
      <c r="E15" s="15">
        <v>4.7080000000000002</v>
      </c>
      <c r="F15" s="15">
        <v>5.0119999999999996</v>
      </c>
      <c r="G15" s="15">
        <v>66.97</v>
      </c>
      <c r="H15" s="19"/>
    </row>
    <row r="16" spans="1:8" ht="13.5" customHeight="1">
      <c r="A16" s="21"/>
      <c r="B16" s="17" t="s">
        <v>36</v>
      </c>
      <c r="C16" s="15">
        <v>70</v>
      </c>
      <c r="D16" s="15">
        <v>9.1</v>
      </c>
      <c r="E16" s="15">
        <v>2.7</v>
      </c>
      <c r="F16" s="15">
        <v>6.2</v>
      </c>
      <c r="G16" s="15">
        <v>81</v>
      </c>
      <c r="H16" s="15" t="s">
        <v>37</v>
      </c>
    </row>
    <row r="17" spans="1:8">
      <c r="A17" s="21"/>
      <c r="B17" s="17" t="s">
        <v>57</v>
      </c>
      <c r="C17" s="15">
        <v>150</v>
      </c>
      <c r="D17" s="15">
        <v>5.66</v>
      </c>
      <c r="E17" s="15">
        <v>0.66900000000000004</v>
      </c>
      <c r="F17" s="15">
        <v>35.161999999999999</v>
      </c>
      <c r="G17" s="15">
        <v>157.93</v>
      </c>
      <c r="H17" s="15">
        <v>218</v>
      </c>
    </row>
    <row r="18" spans="1:8">
      <c r="A18" s="21"/>
      <c r="B18" s="17" t="s">
        <v>53</v>
      </c>
      <c r="C18" s="15">
        <v>180</v>
      </c>
      <c r="D18" s="15">
        <v>0</v>
      </c>
      <c r="E18" s="15">
        <v>0</v>
      </c>
      <c r="F18" s="15">
        <v>18</v>
      </c>
      <c r="G18" s="15">
        <v>60</v>
      </c>
      <c r="H18" s="15">
        <v>233</v>
      </c>
    </row>
    <row r="19" spans="1:8">
      <c r="A19" s="21"/>
      <c r="B19" s="17" t="s">
        <v>22</v>
      </c>
      <c r="C19" s="15">
        <v>20</v>
      </c>
      <c r="D19" s="15">
        <v>1.1000000000000001</v>
      </c>
      <c r="E19" s="15">
        <v>0.2</v>
      </c>
      <c r="F19" s="15">
        <v>9.9</v>
      </c>
      <c r="G19" s="15">
        <v>44</v>
      </c>
      <c r="H19" s="15" t="s">
        <v>23</v>
      </c>
    </row>
    <row r="20" spans="1:8">
      <c r="A20" s="21"/>
      <c r="B20" s="17" t="s">
        <v>14</v>
      </c>
      <c r="C20" s="15">
        <v>30</v>
      </c>
      <c r="D20" s="15">
        <v>2.4</v>
      </c>
      <c r="E20" s="15">
        <v>0.3</v>
      </c>
      <c r="F20" s="15">
        <v>14.5</v>
      </c>
      <c r="G20" s="15">
        <v>71</v>
      </c>
      <c r="H20" s="15" t="s">
        <v>15</v>
      </c>
    </row>
    <row r="21" spans="1:8" ht="13.5" customHeight="1">
      <c r="A21" s="6" t="s">
        <v>24</v>
      </c>
      <c r="B21" s="18" t="s">
        <v>17</v>
      </c>
      <c r="C21" s="8">
        <f>SUM(C15:C20)</f>
        <v>650</v>
      </c>
      <c r="D21" s="8">
        <f>SUM(D15:D20)</f>
        <v>19.332999999999998</v>
      </c>
      <c r="E21" s="8">
        <f>SUM(E15:E20)</f>
        <v>8.577</v>
      </c>
      <c r="F21" s="8">
        <f>SUM(F15:F20)</f>
        <v>88.774000000000001</v>
      </c>
      <c r="G21" s="8">
        <f>SUM(G15:G20)</f>
        <v>480.9</v>
      </c>
      <c r="H21" s="8" t="s">
        <v>17</v>
      </c>
    </row>
    <row r="22" spans="1:8" ht="25.5">
      <c r="A22" s="29" t="s">
        <v>25</v>
      </c>
      <c r="B22" s="17" t="s">
        <v>67</v>
      </c>
      <c r="C22" s="15">
        <v>200</v>
      </c>
      <c r="D22" s="15">
        <v>5.625</v>
      </c>
      <c r="E22" s="15">
        <v>5.9889999999999999</v>
      </c>
      <c r="F22" s="15">
        <v>19.783000000000001</v>
      </c>
      <c r="G22" s="15">
        <v>154.374</v>
      </c>
      <c r="H22" s="15">
        <v>100</v>
      </c>
    </row>
    <row r="23" spans="1:8">
      <c r="A23" s="30"/>
      <c r="B23" s="17" t="s">
        <v>70</v>
      </c>
      <c r="C23" s="15">
        <v>50</v>
      </c>
      <c r="D23" s="15">
        <v>5.1559999999999997</v>
      </c>
      <c r="E23" s="15">
        <v>7.5720000000000001</v>
      </c>
      <c r="F23" s="15">
        <v>16.472000000000001</v>
      </c>
      <c r="G23" s="15">
        <v>155.5</v>
      </c>
      <c r="H23" s="15">
        <v>3</v>
      </c>
    </row>
    <row r="24" spans="1:8">
      <c r="A24" s="31"/>
      <c r="B24" s="17" t="s">
        <v>61</v>
      </c>
      <c r="C24" s="15">
        <v>180</v>
      </c>
      <c r="D24" s="15">
        <v>2.6120000000000001</v>
      </c>
      <c r="E24" s="15">
        <v>2.88</v>
      </c>
      <c r="F24" s="15">
        <v>12.68</v>
      </c>
      <c r="G24" s="15">
        <v>87.78</v>
      </c>
      <c r="H24" s="15">
        <v>414</v>
      </c>
    </row>
    <row r="25" spans="1:8">
      <c r="A25" s="6" t="s">
        <v>26</v>
      </c>
      <c r="B25" s="18" t="s">
        <v>17</v>
      </c>
      <c r="C25" s="8">
        <f>SUM(C22:C24)</f>
        <v>430</v>
      </c>
      <c r="D25" s="8">
        <f>SUM(D22:D24)</f>
        <v>13.392999999999999</v>
      </c>
      <c r="E25" s="8">
        <f>SUM(E22:E24)</f>
        <v>16.440999999999999</v>
      </c>
      <c r="F25" s="8">
        <f>SUM(F22:F24)</f>
        <v>48.935000000000002</v>
      </c>
      <c r="G25" s="8">
        <f>SUM(G22:G24)</f>
        <v>397.654</v>
      </c>
      <c r="H25" s="8" t="s">
        <v>17</v>
      </c>
    </row>
    <row r="26" spans="1:8">
      <c r="A26" s="6" t="s">
        <v>27</v>
      </c>
      <c r="B26" s="18" t="s">
        <v>17</v>
      </c>
      <c r="C26" s="8">
        <f>SUM(C11+C14+C21+C25)</f>
        <v>1590</v>
      </c>
      <c r="D26" s="8">
        <f>SUM(D11+D14+D21+D25)</f>
        <v>52.238999999999997</v>
      </c>
      <c r="E26" s="8">
        <f>SUM(E11+E14+E21+E25)</f>
        <v>43.634</v>
      </c>
      <c r="F26" s="8">
        <f>SUM(F11+F14+F21+F25)</f>
        <v>212.01600000000002</v>
      </c>
      <c r="G26" s="8">
        <f>SUM(G11+G14+G21+G25)</f>
        <v>1409.6480000000001</v>
      </c>
      <c r="H26" s="8" t="s">
        <v>17</v>
      </c>
    </row>
    <row r="33" spans="8:8" ht="128.25" customHeight="1">
      <c r="H33" s="9"/>
    </row>
    <row r="34" spans="8:8">
      <c r="H34" s="9"/>
    </row>
  </sheetData>
  <mergeCells count="12">
    <mergeCell ref="A4:G4"/>
    <mergeCell ref="A15:A20"/>
    <mergeCell ref="A12:A13"/>
    <mergeCell ref="A22:A24"/>
    <mergeCell ref="A5:A10"/>
    <mergeCell ref="A1:H1"/>
    <mergeCell ref="A2:A3"/>
    <mergeCell ref="B2:B3"/>
    <mergeCell ref="C2:C3"/>
    <mergeCell ref="D2:F2"/>
    <mergeCell ref="G2:G3"/>
    <mergeCell ref="H2:H3"/>
  </mergeCells>
  <pageMargins left="0.78740157480314965" right="0.78740157480314965" top="0.74803149606299213" bottom="0.74803149606299213" header="0.31496062992125984" footer="0.31496062992125984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F4"/>
  <sheetViews>
    <sheetView tabSelected="1" workbookViewId="0">
      <selection activeCell="I7" sqref="I7"/>
    </sheetView>
  </sheetViews>
  <sheetFormatPr defaultRowHeight="18.75"/>
  <cols>
    <col min="1" max="1" width="13.85546875" style="10" customWidth="1"/>
    <col min="2" max="2" width="13.85546875" style="13" customWidth="1"/>
    <col min="3" max="3" width="17.7109375" style="13" customWidth="1"/>
    <col min="4" max="4" width="20.5703125" style="13" customWidth="1"/>
    <col min="5" max="5" width="20.42578125" style="13" customWidth="1"/>
    <col min="6" max="6" width="26.28515625" style="13" customWidth="1"/>
    <col min="7" max="7" width="9.140625" style="10"/>
    <col min="8" max="8" width="6.5703125" style="10" customWidth="1"/>
    <col min="9" max="16384" width="9.140625" style="10"/>
  </cols>
  <sheetData>
    <row r="1" spans="2:6">
      <c r="B1" s="32" t="s">
        <v>39</v>
      </c>
      <c r="C1" s="32"/>
      <c r="D1" s="32"/>
      <c r="E1" s="32"/>
      <c r="F1" s="32"/>
    </row>
    <row r="2" spans="2:6" s="11" customFormat="1" ht="45" customHeight="1">
      <c r="B2" s="33" t="s">
        <v>3</v>
      </c>
      <c r="C2" s="33" t="s">
        <v>4</v>
      </c>
      <c r="D2" s="33"/>
      <c r="E2" s="33"/>
      <c r="F2" s="33" t="s">
        <v>5</v>
      </c>
    </row>
    <row r="3" spans="2:6">
      <c r="B3" s="34"/>
      <c r="C3" s="12" t="s">
        <v>7</v>
      </c>
      <c r="D3" s="12" t="s">
        <v>8</v>
      </c>
      <c r="E3" s="12" t="s">
        <v>9</v>
      </c>
      <c r="F3" s="34"/>
    </row>
    <row r="4" spans="2:6">
      <c r="B4" s="12">
        <v>1610</v>
      </c>
      <c r="C4" s="12">
        <v>48.018799999999999</v>
      </c>
      <c r="D4" s="12">
        <v>44.07</v>
      </c>
      <c r="E4" s="12">
        <v>218.9836</v>
      </c>
      <c r="F4" s="12">
        <v>1413.105</v>
      </c>
    </row>
  </sheetData>
  <mergeCells count="4">
    <mergeCell ref="B1:F1"/>
    <mergeCell ref="B2:B3"/>
    <mergeCell ref="C2:E2"/>
    <mergeCell ref="F2:F3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ПН</vt:lpstr>
      <vt:lpstr>ВТ</vt:lpstr>
      <vt:lpstr>СР</vt:lpstr>
      <vt:lpstr>ЧТ</vt:lpstr>
      <vt:lpstr>ПТ</vt:lpstr>
      <vt:lpstr>Среднее значение за период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irrrina@mail.ru</dc:creator>
  <cp:keywords/>
  <dc:description/>
  <cp:lastModifiedBy>User</cp:lastModifiedBy>
  <cp:revision/>
  <dcterms:created xsi:type="dcterms:W3CDTF">2021-01-13T17:29:17Z</dcterms:created>
  <dcterms:modified xsi:type="dcterms:W3CDTF">2021-08-16T06:06:23Z</dcterms:modified>
  <cp:category/>
  <cp:contentStatus/>
</cp:coreProperties>
</file>